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3. Март\03_МСП_Р_Кабель витая пара_32110048295\Изм. 2 Закупочная витая пара\"/>
    </mc:Choice>
  </mc:AlternateContent>
  <xr:revisionPtr revIDLastSave="0" documentId="13_ncr:1_{AE3ACAF9-D9BD-4769-A38C-31138B9AE061}" xr6:coauthVersionLast="36" xr6:coauthVersionMax="36" xr10:uidLastSave="{00000000-0000-0000-0000-000000000000}"/>
  <bookViews>
    <workbookView xWindow="0" yWindow="0" windowWidth="28800" windowHeight="12375" activeTab="1" xr2:uid="{00000000-000D-0000-FFFF-FFFF00000000}"/>
  </bookViews>
  <sheets>
    <sheet name="Спецификация" sheetId="2" r:id="rId1"/>
    <sheet name="Тех. описание и применение" sheetId="3" r:id="rId2"/>
  </sheets>
  <definedNames>
    <definedName name="_xlnm.Print_Area" localSheetId="0">Спецификация!$A$1:$O$74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2" l="1"/>
  <c r="H59" i="2" l="1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<sst xmlns="http://schemas.openxmlformats.org/spreadsheetml/2006/main" count="445" uniqueCount="76">
  <si>
    <t>Наименование позиции</t>
  </si>
  <si>
    <t>Ед. изм.</t>
  </si>
  <si>
    <t>Категория</t>
  </si>
  <si>
    <t>Описание конструкции</t>
  </si>
  <si>
    <t>Применение</t>
  </si>
  <si>
    <t>F/UTP cat 5e () PE</t>
  </si>
  <si>
    <t>Витая пара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</si>
  <si>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полиэтилена.</t>
  </si>
  <si>
    <t>Для подвесной прокладки структурированных кабельных систем на открытом воздухе, помехозащищенный.</t>
  </si>
  <si>
    <t>F/UTP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</si>
  <si>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композиции, не содержащей галогенов и не выделяющей коррозионно-активных газообразных продуктов при горении и тлении.</t>
  </si>
  <si>
    <t>U/UTP cat 5e () PE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</si>
  <si>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свето и термостабилизированного полиэтилена.</t>
  </si>
  <si>
    <t>Для прокладки структурированных кабельных систем вне помещений.</t>
  </si>
  <si>
    <t>Для подвесной прокладки структурированных кабельных систем на открытом воздухе</t>
  </si>
  <si>
    <t>U/UTP cat 5e () LSZH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</si>
  <si>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композиции, не содержащей галогенов и не выделяющей коррозионно-активных газообразных продуктов при горении и тлении.</t>
  </si>
  <si>
    <t>Для прокладки структурированных кабельных систем внутри помещений</t>
  </si>
  <si>
    <t>U/UTP</t>
  </si>
  <si>
    <t>cat.5e</t>
  </si>
  <si>
    <t>тип</t>
  </si>
  <si>
    <t>категория</t>
  </si>
  <si>
    <t>емкость</t>
  </si>
  <si>
    <t>материал оболочки</t>
  </si>
  <si>
    <t>ГОCТ 31565-2012</t>
  </si>
  <si>
    <t>силовой элемент</t>
  </si>
  <si>
    <t>F/UTP</t>
  </si>
  <si>
    <t>РЕ</t>
  </si>
  <si>
    <t>нес. трос</t>
  </si>
  <si>
    <t>LSZH</t>
  </si>
  <si>
    <t>нг(А)-HF</t>
  </si>
  <si>
    <t>PVC</t>
  </si>
  <si>
    <t xml:space="preserve">Для прокладки структурированных кабельных систем вне помещений, помехозащищенный. </t>
  </si>
  <si>
    <t>1x2x0,52</t>
  </si>
  <si>
    <t>2x2x0,52</t>
  </si>
  <si>
    <t>4x2x0,52</t>
  </si>
  <si>
    <t>8x2x0,52</t>
  </si>
  <si>
    <t>10x2x0,52</t>
  </si>
  <si>
    <t>16x2x0,52</t>
  </si>
  <si>
    <t>25x2x0,52</t>
  </si>
  <si>
    <t>нг()</t>
  </si>
  <si>
    <t>F/UTP cat 5e () PE, с несущим тросом</t>
  </si>
  <si>
    <t>F/UTP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</si>
  <si>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 из поливинилхлорида.</t>
  </si>
  <si>
    <t>U/UTP cat 5e () PVC</t>
  </si>
  <si>
    <t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скруткой,поверх которого наложена оболочка из поливинилхлорида.</t>
  </si>
  <si>
    <t>U/UTP cat 5e () PE, с несущим тросом</t>
  </si>
  <si>
    <t>Для прокладки структурированных кабельных систем внутри помещений, помехозащищенный.</t>
  </si>
  <si>
    <t>км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</si>
  <si>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</si>
  <si>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</si>
  <si>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Адрес поставки</t>
  </si>
  <si>
    <t xml:space="preserve">г.Уфа, Каспийская д.14. </t>
  </si>
  <si>
    <t>Предельная сумма лота составляет:</t>
  </si>
  <si>
    <t xml:space="preserve">Минимальная сумма Заказа: </t>
  </si>
  <si>
    <t>Требуемые сроки поставки:</t>
  </si>
  <si>
    <t>Транспортировка товара:</t>
  </si>
  <si>
    <t>Срок поставки устанавливается Заказом, но не может превышать 30 календарных дней с момента подписания сторонами Заказа.  Поставка первого заказа -  в течении 10 дней с момента подписания заказа.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</si>
  <si>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</si>
  <si>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 xml:space="preserve">Срок службы </t>
  </si>
  <si>
    <t>не менее 15 лет</t>
  </si>
  <si>
    <t>Особые условия</t>
  </si>
  <si>
    <r>
      <rPr>
        <b/>
        <sz val="10"/>
        <color theme="1"/>
        <rFont val="Calibri"/>
        <family val="2"/>
        <charset val="204"/>
        <scheme val="minor"/>
      </rPr>
      <t>PE</t>
    </r>
    <r>
      <rPr>
        <sz val="10"/>
        <color theme="1"/>
        <rFont val="Calibri"/>
        <family val="2"/>
        <scheme val="minor"/>
      </rPr>
      <t xml:space="preserve"> - оболочка из свето и термостабилизированного полиэтилена</t>
    </r>
  </si>
  <si>
    <r>
      <rPr>
        <b/>
        <sz val="10"/>
        <color theme="1"/>
        <rFont val="Calibri"/>
        <family val="2"/>
        <charset val="204"/>
        <scheme val="minor"/>
      </rPr>
      <t>PVC</t>
    </r>
    <r>
      <rPr>
        <sz val="10"/>
        <color theme="1"/>
        <rFont val="Calibri"/>
        <family val="2"/>
        <scheme val="minor"/>
      </rPr>
      <t xml:space="preserve"> - оболочка из поливинилхлорида не поддерживающего горение</t>
    </r>
  </si>
  <si>
    <r>
      <rPr>
        <b/>
        <sz val="10"/>
        <color theme="1"/>
        <rFont val="Calibri"/>
        <family val="2"/>
        <charset val="204"/>
        <scheme val="minor"/>
      </rPr>
      <t>LSZH</t>
    </r>
    <r>
      <rPr>
        <sz val="10"/>
        <color theme="1"/>
        <rFont val="Calibri"/>
        <family val="2"/>
        <scheme val="minor"/>
      </rPr>
      <t xml:space="preserve"> - оболочка из полимера не поддерживающего горения с низким дымовыделением и нулевым содержанием галогенов </t>
    </r>
  </si>
  <si>
    <r>
      <rPr>
        <b/>
        <sz val="10"/>
        <color theme="1"/>
        <rFont val="Calibri"/>
        <family val="2"/>
        <charset val="204"/>
        <scheme val="minor"/>
      </rPr>
      <t>нг()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 открытых кабельных сооружениях (эстакадах, галереях) наружных электроустановок</t>
    </r>
  </si>
  <si>
    <r>
      <rPr>
        <b/>
        <sz val="10"/>
        <color theme="1"/>
        <rFont val="Calibri"/>
        <family val="2"/>
        <charset val="204"/>
        <scheme val="minor"/>
      </rPr>
      <t>нг(А)-HF</t>
    </r>
    <r>
      <rPr>
        <sz val="10"/>
        <color theme="1"/>
        <rFont val="Calibri"/>
        <family val="2"/>
        <scheme val="minor"/>
      </rPr>
      <t xml:space="preserve"> - Для прокладки, с учетом объема горючей нагрузки кабелей, во внутренних электроустановках, а также в зданиях и сооружениях с массовым пребыванием людей, в том числе в многофункциональных высотных зданиях и зданиях-комплексах</t>
    </r>
  </si>
  <si>
    <t>50 000 000 рублей с учетом НДС 20%</t>
  </si>
  <si>
    <t>100 000  рублей с учетом НДС 20%</t>
  </si>
  <si>
    <t xml:space="preserve">       Гарантийные обязательства                                                                              </t>
  </si>
  <si>
    <t>не менее 36 месяцев</t>
  </si>
  <si>
    <t xml:space="preserve">Наименование позиции </t>
  </si>
  <si>
    <t>№ п\п</t>
  </si>
  <si>
    <t xml:space="preserve">1) Норма намотки на барабаны (кратная 100 метрам), бухты: стандартная (305м) ,   
2) Исключение замены заявленной  марки кабеля/провода на его аналог без письменного согласования с Покупателем.
3) Кабель должен быть маркирован. 
4)  Поставщик гарантирует, что кабель будет пригодным для использования по назначению в течение 36 календарных месяцев  и исчисляется с даты подписания Сторонами Акта сдачи-приемки Товара. 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В случае, если при производстве товара использованы технические решения интеллектуального права, которые защищены , Победитель к моменту поставки товара должен предоставить подтверждение исключительного/не исключительного права на исполнение вышеуказанного технического решения.
Поставщик обязан предоставлять вместе с Товаром следующие сопроводительные документы:                                                                                                   6) Декларация о соответствии «Правилам применения кабелей связи с металлическими жилами»
7) Соответствие требованиям пожарной безопасности (Сертификаты соответствия требованиям «Технический регламент о требованиях пожарной безопасности») на кабель (LSZH, нг, нг(А)-HF)
8) Сертификат соответствия требованиям технического регламента таможенного союза ТР ТС 004/2011 «О безопасности низковольтного оборудования» (сертификат требуется для кабеля, произведенного не на территории Российской Федерации).
9) Декларацию (или Сертификат) о соответствии требованиям ГОСТ Р 54429-2011
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</si>
  <si>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пары скручены в сердечник однонаправленной скруткой,  поверх сердечника наложена полиэтилентерефтолатная пленка, поверх которой наложен экран из металлополимерной ленты или фольги с контактным проводником из медной луженой проволоки, поверх которого наложена оболочка из свето и термостабилизированного полиэтилена, с внешним грузонесущим элементом, скрученным из семи стальных оцинкованных проволок диаметром 0,3мм (для 1 и 2 парного кабеля), 0,5 мм (для 4 и 8 парного кабеля), не менее 1,05 мм (для 10, 25 парного кабеля),  соединенным с основным кабелем перемычкой. </t>
  </si>
  <si>
    <t xml:space="preserve">Кабель симметричный парной скрутки с полиэтиленовой изоляцией токопроводящих жил, скрученных в пары с шагами, не равными и не кратными друг другу, в оболочке из свето и термостабилизированного полиэтилена, с внешним грузонесущим элементом, скрученным из семи стальных оцинкованных проволок диаметром 0,3мм (для 1 и 2 парного кабеля), 0,5 мм (для 4 и 8 парного кабеля), не менее 1,05 мм (для 10 и 25 парного кабеля),  соединенным с основным кабелем перемычкой.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</si>
</sst>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/>
    <xf numFmtId="0" fontId="0" fillId="5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7" borderId="1" xfId="0" applyFill="1" applyBorder="1"/>
    <xf numFmtId="0" fontId="0" fillId="2" borderId="1" xfId="0" applyFill="1" applyBorder="1"/>
    <xf numFmtId="0" fontId="0" fillId="8" borderId="1" xfId="0" applyFill="1" applyBorder="1"/>
    <xf numFmtId="0" fontId="0" fillId="9" borderId="1" xfId="0" applyFill="1" applyBorder="1"/>
    <xf numFmtId="0" fontId="1" fillId="10" borderId="1" xfId="0" applyFont="1" applyFill="1" applyBorder="1" applyAlignment="1">
      <alignment horizontal="center" vertical="center" wrapText="1"/>
    </xf>
    <xf numFmtId="0" fontId="0" fillId="10" borderId="0" xfId="0" applyFill="1"/>
    <xf numFmtId="0" fontId="3" fillId="0" borderId="2" xfId="0" applyFont="1" applyBorder="1" applyAlignment="1">
      <alignment horizontal="center" vertical="top"/>
    </xf>
    <xf numFmtId="0" fontId="0" fillId="0" borderId="0" xfId="0" applyBorder="1"/>
    <xf numFmtId="0" fontId="3" fillId="0" borderId="0" xfId="0" applyFont="1" applyAlignment="1">
      <alignment vertical="top"/>
    </xf>
    <xf numFmtId="0" fontId="3" fillId="0" borderId="0" xfId="0" applyFont="1"/>
    <xf numFmtId="0" fontId="3" fillId="10" borderId="0" xfId="0" applyFont="1" applyFill="1"/>
    <xf numFmtId="0" fontId="3" fillId="10" borderId="1" xfId="0" applyFont="1" applyFill="1" applyBorder="1"/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Border="1" applyAlignment="1">
      <alignment vertical="top"/>
    </xf>
    <xf numFmtId="0" fontId="3" fillId="0" borderId="0" xfId="0" applyFont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9" fontId="4" fillId="10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0" xfId="0" applyFont="1" applyBorder="1" applyAlignment="1"/>
    <xf numFmtId="0" fontId="3" fillId="10" borderId="0" xfId="0" applyFont="1" applyFill="1" applyBorder="1" applyAlignment="1">
      <alignment vertical="top"/>
    </xf>
    <xf numFmtId="0" fontId="0" fillId="10" borderId="2" xfId="0" applyFill="1" applyBorder="1" applyAlignment="1">
      <alignment horizontal="center" vertical="center"/>
    </xf>
    <xf numFmtId="0" fontId="3" fillId="10" borderId="2" xfId="0" applyFont="1" applyFill="1" applyBorder="1"/>
    <xf numFmtId="0" fontId="3" fillId="0" borderId="2" xfId="0" applyNumberFormat="1" applyFont="1" applyBorder="1" applyAlignment="1">
      <alignment horizontal="center" vertical="top"/>
    </xf>
    <xf numFmtId="9" fontId="4" fillId="10" borderId="1" xfId="1" applyFont="1" applyFill="1" applyBorder="1" applyAlignment="1">
      <alignment horizontal="center" vertical="center" wrapText="1"/>
    </xf>
    <xf numFmtId="9" fontId="4" fillId="10" borderId="1" xfId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/>
    </xf>
    <xf numFmtId="0" fontId="0" fillId="0" borderId="1" xfId="0" applyBorder="1" applyAlignment="1"/>
    <xf numFmtId="0" fontId="6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3" xfId="0" applyFont="1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5" fillId="0" borderId="0" xfId="0" applyFont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P76"/>
  <sheetViews>
    <sheetView zoomScaleNormal="100" zoomScaleSheetLayoutView="85" workbookViewId="0">
      <pane xSplit="8" ySplit="3" topLeftCell="I40" activePane="bottomRight" state="frozen"/>
      <selection pane="topRight" activeCell="B1" sqref="B1"/>
      <selection pane="bottomLeft" activeCell="A4" sqref="A4"/>
      <selection pane="bottomRight" activeCell="N80" sqref="N80"/>
    </sheetView>
  </sheetViews>
  <sheetFormatPr defaultRowHeight="15" outlineLevelCol="1" x14ac:dyDescent="0.25"/>
  <cols>
    <col min="1" max="6" width="12.140625" hidden="1" customWidth="1" outlineLevel="1"/>
    <col min="7" max="7" width="6.85546875" style="30" customWidth="1" outlineLevel="1"/>
    <col min="8" max="8" width="35.28515625" style="17" customWidth="1"/>
    <col min="9" max="12" width="24.28515625" style="17" customWidth="1"/>
    <col min="13" max="16" width="18.140625" style="18" customWidth="1"/>
  </cols>
  <sheetData>
    <row r="1" spans="1:16" ht="15" customHeight="1" x14ac:dyDescent="0.25">
      <c r="G1" s="34"/>
      <c r="H1" s="39"/>
      <c r="I1" s="39"/>
      <c r="J1" s="25"/>
      <c r="K1" s="25"/>
      <c r="L1" s="25"/>
    </row>
    <row r="2" spans="1:16" x14ac:dyDescent="0.25">
      <c r="G2" s="45"/>
      <c r="H2" s="45"/>
      <c r="I2" s="25"/>
      <c r="J2" s="25"/>
      <c r="K2" s="25"/>
      <c r="L2" s="25"/>
      <c r="O2"/>
      <c r="P2"/>
    </row>
    <row r="3" spans="1:16" s="14" customFormat="1" ht="140.25" customHeight="1" x14ac:dyDescent="0.25">
      <c r="A3" s="13" t="s">
        <v>20</v>
      </c>
      <c r="B3" s="13" t="s">
        <v>21</v>
      </c>
      <c r="C3" s="13" t="s">
        <v>22</v>
      </c>
      <c r="D3" s="13" t="s">
        <v>23</v>
      </c>
      <c r="E3" s="13" t="s">
        <v>24</v>
      </c>
      <c r="F3" s="13" t="s">
        <v>25</v>
      </c>
      <c r="G3" s="29" t="s">
        <v>72</v>
      </c>
      <c r="H3" s="29" t="s">
        <v>71</v>
      </c>
      <c r="I3" s="43" t="s">
        <v>1</v>
      </c>
      <c r="J3" s="44" t="s">
        <v>49</v>
      </c>
      <c r="K3" s="44" t="s">
        <v>50</v>
      </c>
      <c r="L3" s="43" t="s">
        <v>51</v>
      </c>
      <c r="M3" s="19"/>
      <c r="N3" s="19"/>
    </row>
    <row r="4" spans="1:16" x14ac:dyDescent="0.25">
      <c r="A4" s="5" t="s">
        <v>26</v>
      </c>
      <c r="B4" s="5" t="s">
        <v>19</v>
      </c>
      <c r="C4" s="5" t="s">
        <v>33</v>
      </c>
      <c r="D4" s="5" t="s">
        <v>27</v>
      </c>
      <c r="E4" s="5"/>
      <c r="F4" s="5"/>
      <c r="G4" s="40">
        <v>1</v>
      </c>
      <c r="H4" s="41" t="str">
        <f t="shared" ref="H4:H59" si="0">CONCATENATE(A4," ",B4," ",C4," ",D4," ",E4," ",F4)</f>
        <v xml:space="preserve">F/UTP cat.5e 1x2x0,52 РЕ  </v>
      </c>
      <c r="I4" s="15" t="s">
        <v>48</v>
      </c>
      <c r="J4" s="42">
        <v>8000</v>
      </c>
      <c r="K4" s="42">
        <v>9600</v>
      </c>
      <c r="L4" s="15" t="s">
        <v>52</v>
      </c>
      <c r="O4"/>
      <c r="P4"/>
    </row>
    <row r="5" spans="1:16" x14ac:dyDescent="0.25">
      <c r="A5" s="5" t="s">
        <v>26</v>
      </c>
      <c r="B5" s="5" t="s">
        <v>19</v>
      </c>
      <c r="C5" s="5" t="s">
        <v>34</v>
      </c>
      <c r="D5" s="5" t="s">
        <v>27</v>
      </c>
      <c r="E5" s="5"/>
      <c r="F5" s="5"/>
      <c r="G5" s="31">
        <v>2</v>
      </c>
      <c r="H5" s="20" t="str">
        <f t="shared" si="0"/>
        <v xml:space="preserve">F/UTP cat.5e 2x2x0,52 РЕ  </v>
      </c>
      <c r="I5" s="21" t="s">
        <v>48</v>
      </c>
      <c r="J5" s="22">
        <v>12300</v>
      </c>
      <c r="K5" s="22">
        <v>14760</v>
      </c>
      <c r="L5" s="15" t="s">
        <v>52</v>
      </c>
      <c r="O5"/>
      <c r="P5"/>
    </row>
    <row r="6" spans="1:16" x14ac:dyDescent="0.25">
      <c r="A6" s="5" t="s">
        <v>26</v>
      </c>
      <c r="B6" s="5" t="s">
        <v>19</v>
      </c>
      <c r="C6" s="5" t="s">
        <v>35</v>
      </c>
      <c r="D6" s="5" t="s">
        <v>27</v>
      </c>
      <c r="E6" s="5"/>
      <c r="F6" s="5"/>
      <c r="G6" s="31">
        <v>3</v>
      </c>
      <c r="H6" s="20" t="str">
        <f t="shared" si="0"/>
        <v xml:space="preserve">F/UTP cat.5e 4x2x0,52 РЕ  </v>
      </c>
      <c r="I6" s="21" t="s">
        <v>48</v>
      </c>
      <c r="J6" s="22">
        <v>20700</v>
      </c>
      <c r="K6" s="22">
        <v>24840</v>
      </c>
      <c r="L6" s="15" t="s">
        <v>52</v>
      </c>
      <c r="O6"/>
      <c r="P6"/>
    </row>
    <row r="7" spans="1:16" x14ac:dyDescent="0.25">
      <c r="A7" s="5" t="s">
        <v>26</v>
      </c>
      <c r="B7" s="5" t="s">
        <v>19</v>
      </c>
      <c r="C7" s="5" t="s">
        <v>36</v>
      </c>
      <c r="D7" s="5" t="s">
        <v>27</v>
      </c>
      <c r="E7" s="5"/>
      <c r="F7" s="5"/>
      <c r="G7" s="31">
        <v>4</v>
      </c>
      <c r="H7" s="20" t="str">
        <f t="shared" si="0"/>
        <v xml:space="preserve">F/UTP cat.5e 8x2x0,52 РЕ  </v>
      </c>
      <c r="I7" s="21" t="s">
        <v>48</v>
      </c>
      <c r="J7" s="22">
        <v>44500</v>
      </c>
      <c r="K7" s="22">
        <v>53400</v>
      </c>
      <c r="L7" s="15" t="s">
        <v>52</v>
      </c>
      <c r="O7"/>
      <c r="P7"/>
    </row>
    <row r="8" spans="1:16" x14ac:dyDescent="0.25">
      <c r="A8" s="5" t="s">
        <v>26</v>
      </c>
      <c r="B8" s="5" t="s">
        <v>19</v>
      </c>
      <c r="C8" s="5" t="s">
        <v>37</v>
      </c>
      <c r="D8" s="5" t="s">
        <v>27</v>
      </c>
      <c r="E8" s="5"/>
      <c r="F8" s="5"/>
      <c r="G8" s="31">
        <v>5</v>
      </c>
      <c r="H8" s="20" t="str">
        <f t="shared" si="0"/>
        <v xml:space="preserve">F/UTP cat.5e 10x2x0,52 РЕ  </v>
      </c>
      <c r="I8" s="21" t="s">
        <v>48</v>
      </c>
      <c r="J8" s="22">
        <v>55700</v>
      </c>
      <c r="K8" s="22">
        <v>66840</v>
      </c>
      <c r="L8" s="15" t="s">
        <v>52</v>
      </c>
      <c r="O8"/>
      <c r="P8"/>
    </row>
    <row r="9" spans="1:16" x14ac:dyDescent="0.25">
      <c r="A9" s="5" t="s">
        <v>26</v>
      </c>
      <c r="B9" s="5" t="s">
        <v>19</v>
      </c>
      <c r="C9" s="5" t="s">
        <v>38</v>
      </c>
      <c r="D9" s="5" t="s">
        <v>27</v>
      </c>
      <c r="E9" s="5"/>
      <c r="F9" s="5"/>
      <c r="G9" s="31">
        <v>6</v>
      </c>
      <c r="H9" s="20" t="str">
        <f t="shared" si="0"/>
        <v xml:space="preserve">F/UTP cat.5e 16x2x0,52 РЕ  </v>
      </c>
      <c r="I9" s="21" t="s">
        <v>48</v>
      </c>
      <c r="J9" s="22">
        <v>78000</v>
      </c>
      <c r="K9" s="22">
        <v>93600</v>
      </c>
      <c r="L9" s="15" t="s">
        <v>52</v>
      </c>
      <c r="O9"/>
      <c r="P9"/>
    </row>
    <row r="10" spans="1:16" x14ac:dyDescent="0.25">
      <c r="A10" s="5" t="s">
        <v>26</v>
      </c>
      <c r="B10" s="5" t="s">
        <v>19</v>
      </c>
      <c r="C10" s="5" t="s">
        <v>39</v>
      </c>
      <c r="D10" s="5" t="s">
        <v>27</v>
      </c>
      <c r="E10" s="5"/>
      <c r="F10" s="5"/>
      <c r="G10" s="31">
        <v>7</v>
      </c>
      <c r="H10" s="20" t="str">
        <f t="shared" si="0"/>
        <v xml:space="preserve">F/UTP cat.5e 25x2x0,52 РЕ  </v>
      </c>
      <c r="I10" s="21" t="s">
        <v>48</v>
      </c>
      <c r="J10" s="22">
        <v>117200</v>
      </c>
      <c r="K10" s="22">
        <v>140640</v>
      </c>
      <c r="L10" s="15" t="s">
        <v>52</v>
      </c>
      <c r="O10"/>
      <c r="P10"/>
    </row>
    <row r="11" spans="1:16" x14ac:dyDescent="0.25">
      <c r="A11" s="6" t="s">
        <v>26</v>
      </c>
      <c r="B11" s="6" t="s">
        <v>19</v>
      </c>
      <c r="C11" s="6" t="s">
        <v>33</v>
      </c>
      <c r="D11" s="6" t="s">
        <v>27</v>
      </c>
      <c r="E11" s="6"/>
      <c r="F11" s="6" t="s">
        <v>28</v>
      </c>
      <c r="G11" s="31">
        <v>8</v>
      </c>
      <c r="H11" s="20" t="str">
        <f t="shared" si="0"/>
        <v>F/UTP cat.5e 1x2x0,52 РЕ  нес. трос</v>
      </c>
      <c r="I11" s="21" t="s">
        <v>48</v>
      </c>
      <c r="J11" s="22">
        <v>8300</v>
      </c>
      <c r="K11" s="22">
        <v>9960</v>
      </c>
      <c r="L11" s="15" t="s">
        <v>52</v>
      </c>
      <c r="O11"/>
      <c r="P11"/>
    </row>
    <row r="12" spans="1:16" x14ac:dyDescent="0.25">
      <c r="A12" s="6" t="s">
        <v>26</v>
      </c>
      <c r="B12" s="6" t="s">
        <v>19</v>
      </c>
      <c r="C12" s="6" t="s">
        <v>34</v>
      </c>
      <c r="D12" s="6" t="s">
        <v>27</v>
      </c>
      <c r="E12" s="6"/>
      <c r="F12" s="6" t="s">
        <v>28</v>
      </c>
      <c r="G12" s="31">
        <v>9</v>
      </c>
      <c r="H12" s="20" t="str">
        <f t="shared" si="0"/>
        <v>F/UTP cat.5e 2x2x0,52 РЕ  нес. трос</v>
      </c>
      <c r="I12" s="21" t="s">
        <v>48</v>
      </c>
      <c r="J12" s="22">
        <v>13400</v>
      </c>
      <c r="K12" s="22">
        <v>16080</v>
      </c>
      <c r="L12" s="15" t="s">
        <v>52</v>
      </c>
      <c r="O12"/>
      <c r="P12"/>
    </row>
    <row r="13" spans="1:16" x14ac:dyDescent="0.25">
      <c r="A13" s="6" t="s">
        <v>26</v>
      </c>
      <c r="B13" s="6" t="s">
        <v>19</v>
      </c>
      <c r="C13" s="6" t="s">
        <v>35</v>
      </c>
      <c r="D13" s="6" t="s">
        <v>27</v>
      </c>
      <c r="E13" s="6"/>
      <c r="F13" s="6" t="s">
        <v>28</v>
      </c>
      <c r="G13" s="31">
        <v>10</v>
      </c>
      <c r="H13" s="20" t="str">
        <f t="shared" si="0"/>
        <v>F/UTP cat.5e 4x2x0,52 РЕ  нес. трос</v>
      </c>
      <c r="I13" s="21" t="s">
        <v>48</v>
      </c>
      <c r="J13" s="22">
        <v>21400</v>
      </c>
      <c r="K13" s="22">
        <v>25680</v>
      </c>
      <c r="L13" s="15" t="s">
        <v>52</v>
      </c>
      <c r="O13"/>
      <c r="P13"/>
    </row>
    <row r="14" spans="1:16" x14ac:dyDescent="0.25">
      <c r="A14" s="6" t="s">
        <v>26</v>
      </c>
      <c r="B14" s="6" t="s">
        <v>19</v>
      </c>
      <c r="C14" s="6" t="s">
        <v>36</v>
      </c>
      <c r="D14" s="6" t="s">
        <v>27</v>
      </c>
      <c r="E14" s="6"/>
      <c r="F14" s="6" t="s">
        <v>28</v>
      </c>
      <c r="G14" s="31">
        <v>11</v>
      </c>
      <c r="H14" s="20" t="str">
        <f t="shared" si="0"/>
        <v>F/UTP cat.5e 8x2x0,52 РЕ  нес. трос</v>
      </c>
      <c r="I14" s="21" t="s">
        <v>48</v>
      </c>
      <c r="J14" s="22">
        <v>43700</v>
      </c>
      <c r="K14" s="22">
        <v>52440</v>
      </c>
      <c r="L14" s="15" t="s">
        <v>52</v>
      </c>
      <c r="O14"/>
      <c r="P14"/>
    </row>
    <row r="15" spans="1:16" x14ac:dyDescent="0.25">
      <c r="A15" s="6" t="s">
        <v>26</v>
      </c>
      <c r="B15" s="6" t="s">
        <v>19</v>
      </c>
      <c r="C15" s="6" t="s">
        <v>37</v>
      </c>
      <c r="D15" s="6" t="s">
        <v>27</v>
      </c>
      <c r="E15" s="6"/>
      <c r="F15" s="6" t="s">
        <v>28</v>
      </c>
      <c r="G15" s="31">
        <v>12</v>
      </c>
      <c r="H15" s="20" t="str">
        <f t="shared" si="0"/>
        <v>F/UTP cat.5e 10x2x0,52 РЕ  нес. трос</v>
      </c>
      <c r="I15" s="21" t="s">
        <v>48</v>
      </c>
      <c r="J15" s="22">
        <v>45800</v>
      </c>
      <c r="K15" s="22">
        <v>54960</v>
      </c>
      <c r="L15" s="15" t="s">
        <v>52</v>
      </c>
      <c r="O15"/>
      <c r="P15"/>
    </row>
    <row r="16" spans="1:16" x14ac:dyDescent="0.25">
      <c r="A16" s="6" t="s">
        <v>26</v>
      </c>
      <c r="B16" s="6" t="s">
        <v>19</v>
      </c>
      <c r="C16" s="6" t="s">
        <v>38</v>
      </c>
      <c r="D16" s="6" t="s">
        <v>27</v>
      </c>
      <c r="E16" s="6"/>
      <c r="F16" s="6" t="s">
        <v>28</v>
      </c>
      <c r="G16" s="31">
        <v>13</v>
      </c>
      <c r="H16" s="20" t="str">
        <f t="shared" si="0"/>
        <v>F/UTP cat.5e 16x2x0,52 РЕ  нес. трос</v>
      </c>
      <c r="I16" s="21" t="s">
        <v>48</v>
      </c>
      <c r="J16" s="22">
        <v>99300</v>
      </c>
      <c r="K16" s="22">
        <v>119160</v>
      </c>
      <c r="L16" s="15" t="s">
        <v>52</v>
      </c>
      <c r="O16"/>
      <c r="P16"/>
    </row>
    <row r="17" spans="1:16" x14ac:dyDescent="0.25">
      <c r="A17" s="6" t="s">
        <v>26</v>
      </c>
      <c r="B17" s="6" t="s">
        <v>19</v>
      </c>
      <c r="C17" s="6" t="s">
        <v>39</v>
      </c>
      <c r="D17" s="6" t="s">
        <v>27</v>
      </c>
      <c r="E17" s="6"/>
      <c r="F17" s="6" t="s">
        <v>28</v>
      </c>
      <c r="G17" s="31">
        <v>14</v>
      </c>
      <c r="H17" s="20" t="str">
        <f t="shared" si="0"/>
        <v>F/UTP cat.5e 25x2x0,52 РЕ  нес. трос</v>
      </c>
      <c r="I17" s="21" t="s">
        <v>48</v>
      </c>
      <c r="J17" s="22">
        <v>105111</v>
      </c>
      <c r="K17" s="22">
        <v>126133.2</v>
      </c>
      <c r="L17" s="15" t="s">
        <v>52</v>
      </c>
      <c r="O17"/>
      <c r="P17"/>
    </row>
    <row r="18" spans="1:16" x14ac:dyDescent="0.25">
      <c r="A18" s="7" t="s">
        <v>18</v>
      </c>
      <c r="B18" s="7" t="s">
        <v>19</v>
      </c>
      <c r="C18" s="7" t="s">
        <v>33</v>
      </c>
      <c r="D18" s="7" t="s">
        <v>27</v>
      </c>
      <c r="E18" s="7"/>
      <c r="F18" s="7"/>
      <c r="G18" s="31">
        <v>15</v>
      </c>
      <c r="H18" s="20" t="str">
        <f t="shared" si="0"/>
        <v xml:space="preserve">U/UTP cat.5e 1x2x0,52 РЕ  </v>
      </c>
      <c r="I18" s="21" t="s">
        <v>48</v>
      </c>
      <c r="J18" s="22">
        <v>7200</v>
      </c>
      <c r="K18" s="22">
        <v>8640</v>
      </c>
      <c r="L18" s="15" t="s">
        <v>52</v>
      </c>
      <c r="O18"/>
      <c r="P18"/>
    </row>
    <row r="19" spans="1:16" x14ac:dyDescent="0.25">
      <c r="A19" s="7" t="s">
        <v>18</v>
      </c>
      <c r="B19" s="7" t="s">
        <v>19</v>
      </c>
      <c r="C19" s="7" t="s">
        <v>34</v>
      </c>
      <c r="D19" s="7" t="s">
        <v>27</v>
      </c>
      <c r="E19" s="7"/>
      <c r="F19" s="7"/>
      <c r="G19" s="31">
        <v>16</v>
      </c>
      <c r="H19" s="20" t="str">
        <f t="shared" si="0"/>
        <v xml:space="preserve">U/UTP cat.5e 2x2x0,52 РЕ  </v>
      </c>
      <c r="I19" s="21" t="s">
        <v>48</v>
      </c>
      <c r="J19" s="22">
        <v>9300</v>
      </c>
      <c r="K19" s="22">
        <v>11160</v>
      </c>
      <c r="L19" s="15" t="s">
        <v>52</v>
      </c>
      <c r="O19"/>
      <c r="P19"/>
    </row>
    <row r="20" spans="1:16" x14ac:dyDescent="0.25">
      <c r="A20" s="7" t="s">
        <v>18</v>
      </c>
      <c r="B20" s="7" t="s">
        <v>19</v>
      </c>
      <c r="C20" s="7" t="s">
        <v>35</v>
      </c>
      <c r="D20" s="7" t="s">
        <v>27</v>
      </c>
      <c r="E20" s="7"/>
      <c r="F20" s="7"/>
      <c r="G20" s="31">
        <v>17</v>
      </c>
      <c r="H20" s="20" t="str">
        <f t="shared" si="0"/>
        <v xml:space="preserve">U/UTP cat.5e 4x2x0,52 РЕ  </v>
      </c>
      <c r="I20" s="21" t="s">
        <v>48</v>
      </c>
      <c r="J20" s="22">
        <v>17100</v>
      </c>
      <c r="K20" s="22">
        <v>20520</v>
      </c>
      <c r="L20" s="15" t="s">
        <v>52</v>
      </c>
      <c r="O20"/>
      <c r="P20"/>
    </row>
    <row r="21" spans="1:16" x14ac:dyDescent="0.25">
      <c r="A21" s="7" t="s">
        <v>18</v>
      </c>
      <c r="B21" s="7" t="s">
        <v>19</v>
      </c>
      <c r="C21" s="7" t="s">
        <v>36</v>
      </c>
      <c r="D21" s="7" t="s">
        <v>27</v>
      </c>
      <c r="E21" s="7"/>
      <c r="F21" s="7"/>
      <c r="G21" s="31">
        <v>18</v>
      </c>
      <c r="H21" s="20" t="str">
        <f t="shared" si="0"/>
        <v xml:space="preserve">U/UTP cat.5e 8x2x0,52 РЕ  </v>
      </c>
      <c r="I21" s="21" t="s">
        <v>48</v>
      </c>
      <c r="J21" s="22">
        <v>40000</v>
      </c>
      <c r="K21" s="22">
        <v>48000</v>
      </c>
      <c r="L21" s="15" t="s">
        <v>52</v>
      </c>
      <c r="O21"/>
      <c r="P21"/>
    </row>
    <row r="22" spans="1:16" x14ac:dyDescent="0.25">
      <c r="A22" s="7" t="s">
        <v>18</v>
      </c>
      <c r="B22" s="7" t="s">
        <v>19</v>
      </c>
      <c r="C22" s="7" t="s">
        <v>37</v>
      </c>
      <c r="D22" s="7" t="s">
        <v>27</v>
      </c>
      <c r="E22" s="7"/>
      <c r="F22" s="7"/>
      <c r="G22" s="31">
        <v>19</v>
      </c>
      <c r="H22" s="20" t="str">
        <f t="shared" si="0"/>
        <v xml:space="preserve">U/UTP cat.5e 10x2x0,52 РЕ  </v>
      </c>
      <c r="I22" s="21" t="s">
        <v>48</v>
      </c>
      <c r="J22" s="22">
        <v>49400</v>
      </c>
      <c r="K22" s="22">
        <v>59280</v>
      </c>
      <c r="L22" s="15" t="s">
        <v>52</v>
      </c>
      <c r="O22"/>
      <c r="P22"/>
    </row>
    <row r="23" spans="1:16" x14ac:dyDescent="0.25">
      <c r="A23" s="7" t="s">
        <v>18</v>
      </c>
      <c r="B23" s="7" t="s">
        <v>19</v>
      </c>
      <c r="C23" s="7" t="s">
        <v>38</v>
      </c>
      <c r="D23" s="7" t="s">
        <v>27</v>
      </c>
      <c r="E23" s="7"/>
      <c r="F23" s="7"/>
      <c r="G23" s="31">
        <v>20</v>
      </c>
      <c r="H23" s="20" t="str">
        <f t="shared" si="0"/>
        <v xml:space="preserve">U/UTP cat.5e 16x2x0,52 РЕ  </v>
      </c>
      <c r="I23" s="21" t="s">
        <v>48</v>
      </c>
      <c r="J23" s="22">
        <v>71800</v>
      </c>
      <c r="K23" s="22">
        <v>86160</v>
      </c>
      <c r="L23" s="15" t="s">
        <v>52</v>
      </c>
      <c r="O23"/>
      <c r="P23"/>
    </row>
    <row r="24" spans="1:16" x14ac:dyDescent="0.25">
      <c r="A24" s="7" t="s">
        <v>18</v>
      </c>
      <c r="B24" s="7" t="s">
        <v>19</v>
      </c>
      <c r="C24" s="7" t="s">
        <v>39</v>
      </c>
      <c r="D24" s="7" t="s">
        <v>27</v>
      </c>
      <c r="E24" s="7"/>
      <c r="F24" s="7"/>
      <c r="G24" s="31">
        <v>21</v>
      </c>
      <c r="H24" s="20" t="str">
        <f t="shared" si="0"/>
        <v xml:space="preserve">U/UTP cat.5e 25x2x0,52 РЕ  </v>
      </c>
      <c r="I24" s="21" t="s">
        <v>48</v>
      </c>
      <c r="J24" s="22">
        <v>110200</v>
      </c>
      <c r="K24" s="22">
        <v>132240</v>
      </c>
      <c r="L24" s="15" t="s">
        <v>52</v>
      </c>
      <c r="O24"/>
      <c r="P24"/>
    </row>
    <row r="25" spans="1:16" x14ac:dyDescent="0.25">
      <c r="A25" s="8" t="s">
        <v>18</v>
      </c>
      <c r="B25" s="8" t="s">
        <v>19</v>
      </c>
      <c r="C25" s="8" t="s">
        <v>33</v>
      </c>
      <c r="D25" s="8" t="s">
        <v>27</v>
      </c>
      <c r="E25" s="8"/>
      <c r="F25" s="8" t="s">
        <v>28</v>
      </c>
      <c r="G25" s="31">
        <v>22</v>
      </c>
      <c r="H25" s="20" t="str">
        <f t="shared" si="0"/>
        <v>U/UTP cat.5e 1x2x0,52 РЕ  нес. трос</v>
      </c>
      <c r="I25" s="21" t="s">
        <v>48</v>
      </c>
      <c r="J25" s="22">
        <v>6800</v>
      </c>
      <c r="K25" s="22">
        <v>8160</v>
      </c>
      <c r="L25" s="15" t="s">
        <v>52</v>
      </c>
      <c r="O25"/>
      <c r="P25"/>
    </row>
    <row r="26" spans="1:16" x14ac:dyDescent="0.25">
      <c r="A26" s="8" t="s">
        <v>18</v>
      </c>
      <c r="B26" s="8" t="s">
        <v>19</v>
      </c>
      <c r="C26" s="8" t="s">
        <v>34</v>
      </c>
      <c r="D26" s="8" t="s">
        <v>27</v>
      </c>
      <c r="E26" s="8"/>
      <c r="F26" s="8" t="s">
        <v>28</v>
      </c>
      <c r="G26" s="31">
        <v>23</v>
      </c>
      <c r="H26" s="20" t="str">
        <f t="shared" si="0"/>
        <v>U/UTP cat.5e 2x2x0,52 РЕ  нес. трос</v>
      </c>
      <c r="I26" s="21" t="s">
        <v>48</v>
      </c>
      <c r="J26" s="22">
        <v>11100</v>
      </c>
      <c r="K26" s="22">
        <v>13320</v>
      </c>
      <c r="L26" s="15" t="s">
        <v>52</v>
      </c>
      <c r="O26"/>
      <c r="P26"/>
    </row>
    <row r="27" spans="1:16" x14ac:dyDescent="0.25">
      <c r="A27" s="8" t="s">
        <v>18</v>
      </c>
      <c r="B27" s="8" t="s">
        <v>19</v>
      </c>
      <c r="C27" s="8" t="s">
        <v>35</v>
      </c>
      <c r="D27" s="8" t="s">
        <v>27</v>
      </c>
      <c r="E27" s="8"/>
      <c r="F27" s="8" t="s">
        <v>28</v>
      </c>
      <c r="G27" s="31">
        <v>24</v>
      </c>
      <c r="H27" s="20" t="str">
        <f t="shared" si="0"/>
        <v>U/UTP cat.5e 4x2x0,52 РЕ  нес. трос</v>
      </c>
      <c r="I27" s="21" t="s">
        <v>48</v>
      </c>
      <c r="J27" s="22">
        <v>19100</v>
      </c>
      <c r="K27" s="22">
        <v>22920</v>
      </c>
      <c r="L27" s="15" t="s">
        <v>52</v>
      </c>
      <c r="O27"/>
      <c r="P27"/>
    </row>
    <row r="28" spans="1:16" x14ac:dyDescent="0.25">
      <c r="A28" s="8" t="s">
        <v>18</v>
      </c>
      <c r="B28" s="8" t="s">
        <v>19</v>
      </c>
      <c r="C28" s="8" t="s">
        <v>36</v>
      </c>
      <c r="D28" s="8" t="s">
        <v>27</v>
      </c>
      <c r="E28" s="8"/>
      <c r="F28" s="8" t="s">
        <v>28</v>
      </c>
      <c r="G28" s="31">
        <v>25</v>
      </c>
      <c r="H28" s="20" t="str">
        <f t="shared" si="0"/>
        <v>U/UTP cat.5e 8x2x0,52 РЕ  нес. трос</v>
      </c>
      <c r="I28" s="21" t="s">
        <v>48</v>
      </c>
      <c r="J28" s="22">
        <v>42600</v>
      </c>
      <c r="K28" s="22">
        <v>51120</v>
      </c>
      <c r="L28" s="15" t="s">
        <v>52</v>
      </c>
      <c r="O28"/>
      <c r="P28"/>
    </row>
    <row r="29" spans="1:16" x14ac:dyDescent="0.25">
      <c r="A29" s="8" t="s">
        <v>18</v>
      </c>
      <c r="B29" s="8" t="s">
        <v>19</v>
      </c>
      <c r="C29" s="8" t="s">
        <v>37</v>
      </c>
      <c r="D29" s="8" t="s">
        <v>27</v>
      </c>
      <c r="E29" s="8"/>
      <c r="F29" s="8" t="s">
        <v>28</v>
      </c>
      <c r="G29" s="31">
        <v>26</v>
      </c>
      <c r="H29" s="20" t="str">
        <f t="shared" si="0"/>
        <v>U/UTP cat.5e 10x2x0,52 РЕ  нес. трос</v>
      </c>
      <c r="I29" s="21" t="s">
        <v>48</v>
      </c>
      <c r="J29" s="22">
        <v>44600</v>
      </c>
      <c r="K29" s="22">
        <v>53520</v>
      </c>
      <c r="L29" s="15" t="s">
        <v>52</v>
      </c>
      <c r="O29"/>
      <c r="P29"/>
    </row>
    <row r="30" spans="1:16" x14ac:dyDescent="0.25">
      <c r="A30" s="8" t="s">
        <v>18</v>
      </c>
      <c r="B30" s="8" t="s">
        <v>19</v>
      </c>
      <c r="C30" s="8" t="s">
        <v>38</v>
      </c>
      <c r="D30" s="8" t="s">
        <v>27</v>
      </c>
      <c r="E30" s="8"/>
      <c r="F30" s="8" t="s">
        <v>28</v>
      </c>
      <c r="G30" s="31">
        <v>27</v>
      </c>
      <c r="H30" s="20" t="str">
        <f t="shared" si="0"/>
        <v>U/UTP cat.5e 16x2x0,52 РЕ  нес. трос</v>
      </c>
      <c r="I30" s="21" t="s">
        <v>48</v>
      </c>
      <c r="J30" s="22">
        <v>98200</v>
      </c>
      <c r="K30" s="22">
        <v>117840</v>
      </c>
      <c r="L30" s="15" t="s">
        <v>52</v>
      </c>
      <c r="O30"/>
      <c r="P30"/>
    </row>
    <row r="31" spans="1:16" x14ac:dyDescent="0.25">
      <c r="A31" s="8" t="s">
        <v>18</v>
      </c>
      <c r="B31" s="8" t="s">
        <v>19</v>
      </c>
      <c r="C31" s="8" t="s">
        <v>39</v>
      </c>
      <c r="D31" s="8" t="s">
        <v>27</v>
      </c>
      <c r="E31" s="8"/>
      <c r="F31" s="8" t="s">
        <v>28</v>
      </c>
      <c r="G31" s="31">
        <v>28</v>
      </c>
      <c r="H31" s="20" t="str">
        <f t="shared" si="0"/>
        <v>U/UTP cat.5e 25x2x0,52 РЕ  нес. трос</v>
      </c>
      <c r="I31" s="21" t="s">
        <v>48</v>
      </c>
      <c r="J31" s="22">
        <v>104050</v>
      </c>
      <c r="K31" s="22">
        <v>124860</v>
      </c>
      <c r="L31" s="15" t="s">
        <v>52</v>
      </c>
      <c r="O31"/>
      <c r="P31"/>
    </row>
    <row r="32" spans="1:16" x14ac:dyDescent="0.25">
      <c r="A32" s="9" t="s">
        <v>26</v>
      </c>
      <c r="B32" s="9" t="s">
        <v>19</v>
      </c>
      <c r="C32" s="9" t="s">
        <v>33</v>
      </c>
      <c r="D32" s="9" t="s">
        <v>29</v>
      </c>
      <c r="E32" s="9" t="s">
        <v>30</v>
      </c>
      <c r="F32" s="9"/>
      <c r="G32" s="31">
        <v>29</v>
      </c>
      <c r="H32" s="20" t="str">
        <f t="shared" si="0"/>
        <v xml:space="preserve">F/UTP cat.5e 1x2x0,52 LSZH нг(А)-HF </v>
      </c>
      <c r="I32" s="21" t="s">
        <v>48</v>
      </c>
      <c r="J32" s="22">
        <v>8300</v>
      </c>
      <c r="K32" s="22">
        <v>9960</v>
      </c>
      <c r="L32" s="15" t="s">
        <v>52</v>
      </c>
      <c r="O32"/>
      <c r="P32"/>
    </row>
    <row r="33" spans="1:16" x14ac:dyDescent="0.25">
      <c r="A33" s="9" t="s">
        <v>26</v>
      </c>
      <c r="B33" s="9" t="s">
        <v>19</v>
      </c>
      <c r="C33" s="9" t="s">
        <v>34</v>
      </c>
      <c r="D33" s="9" t="s">
        <v>29</v>
      </c>
      <c r="E33" s="9" t="s">
        <v>30</v>
      </c>
      <c r="F33" s="9"/>
      <c r="G33" s="31">
        <v>30</v>
      </c>
      <c r="H33" s="20" t="str">
        <f t="shared" si="0"/>
        <v xml:space="preserve">F/UTP cat.5e 2x2x0,52 LSZH нг(А)-HF </v>
      </c>
      <c r="I33" s="21" t="s">
        <v>48</v>
      </c>
      <c r="J33" s="22">
        <v>12800</v>
      </c>
      <c r="K33" s="22">
        <v>15360</v>
      </c>
      <c r="L33" s="15" t="s">
        <v>52</v>
      </c>
      <c r="O33"/>
      <c r="P33"/>
    </row>
    <row r="34" spans="1:16" x14ac:dyDescent="0.25">
      <c r="A34" s="9" t="s">
        <v>26</v>
      </c>
      <c r="B34" s="9" t="s">
        <v>19</v>
      </c>
      <c r="C34" s="9" t="s">
        <v>35</v>
      </c>
      <c r="D34" s="9" t="s">
        <v>29</v>
      </c>
      <c r="E34" s="9" t="s">
        <v>30</v>
      </c>
      <c r="F34" s="9"/>
      <c r="G34" s="31">
        <v>31</v>
      </c>
      <c r="H34" s="20" t="str">
        <f t="shared" si="0"/>
        <v xml:space="preserve">F/UTP cat.5e 4x2x0,52 LSZH нг(А)-HF </v>
      </c>
      <c r="I34" s="21" t="s">
        <v>48</v>
      </c>
      <c r="J34" s="22">
        <v>21500</v>
      </c>
      <c r="K34" s="22">
        <v>25800</v>
      </c>
      <c r="L34" s="15" t="s">
        <v>52</v>
      </c>
      <c r="O34"/>
      <c r="P34"/>
    </row>
    <row r="35" spans="1:16" x14ac:dyDescent="0.25">
      <c r="A35" s="9" t="s">
        <v>26</v>
      </c>
      <c r="B35" s="9" t="s">
        <v>19</v>
      </c>
      <c r="C35" s="9" t="s">
        <v>36</v>
      </c>
      <c r="D35" s="9" t="s">
        <v>29</v>
      </c>
      <c r="E35" s="9" t="s">
        <v>30</v>
      </c>
      <c r="F35" s="9"/>
      <c r="G35" s="31">
        <v>32</v>
      </c>
      <c r="H35" s="20" t="str">
        <f t="shared" si="0"/>
        <v xml:space="preserve">F/UTP cat.5e 8x2x0,52 LSZH нг(А)-HF </v>
      </c>
      <c r="I35" s="21" t="s">
        <v>48</v>
      </c>
      <c r="J35" s="22">
        <v>49200</v>
      </c>
      <c r="K35" s="22">
        <v>59040</v>
      </c>
      <c r="L35" s="15" t="s">
        <v>52</v>
      </c>
      <c r="O35"/>
      <c r="P35"/>
    </row>
    <row r="36" spans="1:16" x14ac:dyDescent="0.25">
      <c r="A36" s="9" t="s">
        <v>26</v>
      </c>
      <c r="B36" s="9" t="s">
        <v>19</v>
      </c>
      <c r="C36" s="9" t="s">
        <v>37</v>
      </c>
      <c r="D36" s="9" t="s">
        <v>29</v>
      </c>
      <c r="E36" s="9" t="s">
        <v>30</v>
      </c>
      <c r="F36" s="9"/>
      <c r="G36" s="31">
        <v>33</v>
      </c>
      <c r="H36" s="20" t="str">
        <f t="shared" si="0"/>
        <v xml:space="preserve">F/UTP cat.5e 10x2x0,52 LSZH нг(А)-HF </v>
      </c>
      <c r="I36" s="21" t="s">
        <v>48</v>
      </c>
      <c r="J36" s="22">
        <v>60500</v>
      </c>
      <c r="K36" s="22">
        <v>72600</v>
      </c>
      <c r="L36" s="15" t="s">
        <v>52</v>
      </c>
      <c r="O36"/>
      <c r="P36"/>
    </row>
    <row r="37" spans="1:16" x14ac:dyDescent="0.25">
      <c r="A37" s="9" t="s">
        <v>26</v>
      </c>
      <c r="B37" s="9" t="s">
        <v>19</v>
      </c>
      <c r="C37" s="9" t="s">
        <v>38</v>
      </c>
      <c r="D37" s="9" t="s">
        <v>29</v>
      </c>
      <c r="E37" s="9" t="s">
        <v>30</v>
      </c>
      <c r="F37" s="9"/>
      <c r="G37" s="31">
        <v>34</v>
      </c>
      <c r="H37" s="20" t="str">
        <f t="shared" si="0"/>
        <v xml:space="preserve">F/UTP cat.5e 16x2x0,52 LSZH нг(А)-HF </v>
      </c>
      <c r="I37" s="21" t="s">
        <v>48</v>
      </c>
      <c r="J37" s="22">
        <v>83700</v>
      </c>
      <c r="K37" s="22">
        <v>100440</v>
      </c>
      <c r="L37" s="15" t="s">
        <v>52</v>
      </c>
      <c r="O37"/>
      <c r="P37"/>
    </row>
    <row r="38" spans="1:16" x14ac:dyDescent="0.25">
      <c r="A38" s="9" t="s">
        <v>26</v>
      </c>
      <c r="B38" s="9" t="s">
        <v>19</v>
      </c>
      <c r="C38" s="9" t="s">
        <v>39</v>
      </c>
      <c r="D38" s="9" t="s">
        <v>29</v>
      </c>
      <c r="E38" s="9" t="s">
        <v>30</v>
      </c>
      <c r="F38" s="9"/>
      <c r="G38" s="31">
        <v>35</v>
      </c>
      <c r="H38" s="20" t="str">
        <f t="shared" si="0"/>
        <v xml:space="preserve">F/UTP cat.5e 25x2x0,52 LSZH нг(А)-HF </v>
      </c>
      <c r="I38" s="21" t="s">
        <v>48</v>
      </c>
      <c r="J38" s="22">
        <v>124600</v>
      </c>
      <c r="K38" s="22">
        <v>149520</v>
      </c>
      <c r="L38" s="15" t="s">
        <v>52</v>
      </c>
      <c r="O38"/>
      <c r="P38"/>
    </row>
    <row r="39" spans="1:16" x14ac:dyDescent="0.25">
      <c r="A39" s="10" t="s">
        <v>26</v>
      </c>
      <c r="B39" s="10" t="s">
        <v>19</v>
      </c>
      <c r="C39" s="10" t="s">
        <v>33</v>
      </c>
      <c r="D39" s="10" t="s">
        <v>31</v>
      </c>
      <c r="E39" s="10" t="s">
        <v>40</v>
      </c>
      <c r="F39" s="10"/>
      <c r="G39" s="31">
        <v>36</v>
      </c>
      <c r="H39" s="20" t="str">
        <f>CONCATENATE(A39," ",B39," ",C39," ",D39," ",E39," ",F39)</f>
        <v xml:space="preserve">F/UTP cat.5e 1x2x0,52 PVC нг() </v>
      </c>
      <c r="I39" s="21" t="s">
        <v>48</v>
      </c>
      <c r="J39" s="22">
        <v>7600</v>
      </c>
      <c r="K39" s="22">
        <v>9120</v>
      </c>
      <c r="L39" s="15" t="s">
        <v>52</v>
      </c>
      <c r="O39"/>
      <c r="P39"/>
    </row>
    <row r="40" spans="1:16" x14ac:dyDescent="0.25">
      <c r="A40" s="10" t="s">
        <v>26</v>
      </c>
      <c r="B40" s="10" t="s">
        <v>19</v>
      </c>
      <c r="C40" s="10" t="s">
        <v>34</v>
      </c>
      <c r="D40" s="10" t="s">
        <v>31</v>
      </c>
      <c r="E40" s="10" t="s">
        <v>40</v>
      </c>
      <c r="F40" s="10"/>
      <c r="G40" s="31">
        <v>37</v>
      </c>
      <c r="H40" s="20" t="str">
        <f t="shared" si="0"/>
        <v xml:space="preserve">F/UTP cat.5e 2x2x0,52 PVC нг() </v>
      </c>
      <c r="I40" s="21" t="s">
        <v>48</v>
      </c>
      <c r="J40" s="22">
        <v>11800</v>
      </c>
      <c r="K40" s="22">
        <v>14160</v>
      </c>
      <c r="L40" s="15" t="s">
        <v>52</v>
      </c>
      <c r="O40"/>
      <c r="P40"/>
    </row>
    <row r="41" spans="1:16" x14ac:dyDescent="0.25">
      <c r="A41" s="10" t="s">
        <v>26</v>
      </c>
      <c r="B41" s="10" t="s">
        <v>19</v>
      </c>
      <c r="C41" s="10" t="s">
        <v>35</v>
      </c>
      <c r="D41" s="10" t="s">
        <v>31</v>
      </c>
      <c r="E41" s="10" t="s">
        <v>40</v>
      </c>
      <c r="F41" s="10"/>
      <c r="G41" s="31">
        <v>38</v>
      </c>
      <c r="H41" s="20" t="str">
        <f t="shared" si="0"/>
        <v xml:space="preserve">F/UTP cat.5e 4x2x0,52 PVC нг() </v>
      </c>
      <c r="I41" s="21" t="s">
        <v>48</v>
      </c>
      <c r="J41" s="22">
        <v>20700</v>
      </c>
      <c r="K41" s="22">
        <v>24840</v>
      </c>
      <c r="L41" s="15" t="s">
        <v>52</v>
      </c>
      <c r="O41"/>
      <c r="P41"/>
    </row>
    <row r="42" spans="1:16" x14ac:dyDescent="0.25">
      <c r="A42" s="10" t="s">
        <v>26</v>
      </c>
      <c r="B42" s="10" t="s">
        <v>19</v>
      </c>
      <c r="C42" s="10" t="s">
        <v>36</v>
      </c>
      <c r="D42" s="10" t="s">
        <v>31</v>
      </c>
      <c r="E42" s="10" t="s">
        <v>40</v>
      </c>
      <c r="F42" s="10"/>
      <c r="G42" s="31">
        <v>39</v>
      </c>
      <c r="H42" s="20" t="str">
        <f t="shared" si="0"/>
        <v xml:space="preserve">F/UTP cat.5e 8x2x0,52 PVC нг() </v>
      </c>
      <c r="I42" s="21" t="s">
        <v>48</v>
      </c>
      <c r="J42" s="22">
        <v>46000</v>
      </c>
      <c r="K42" s="22">
        <v>55200</v>
      </c>
      <c r="L42" s="15" t="s">
        <v>52</v>
      </c>
      <c r="O42"/>
      <c r="P42"/>
    </row>
    <row r="43" spans="1:16" x14ac:dyDescent="0.25">
      <c r="A43" s="10" t="s">
        <v>26</v>
      </c>
      <c r="B43" s="10" t="s">
        <v>19</v>
      </c>
      <c r="C43" s="10" t="s">
        <v>37</v>
      </c>
      <c r="D43" s="10" t="s">
        <v>31</v>
      </c>
      <c r="E43" s="10" t="s">
        <v>40</v>
      </c>
      <c r="F43" s="10"/>
      <c r="G43" s="31">
        <v>40</v>
      </c>
      <c r="H43" s="20" t="str">
        <f t="shared" si="0"/>
        <v xml:space="preserve">F/UTP cat.5e 10x2x0,52 PVC нг() </v>
      </c>
      <c r="I43" s="21" t="s">
        <v>48</v>
      </c>
      <c r="J43" s="22">
        <v>57300</v>
      </c>
      <c r="K43" s="22">
        <v>68760</v>
      </c>
      <c r="L43" s="15" t="s">
        <v>52</v>
      </c>
      <c r="O43"/>
      <c r="P43"/>
    </row>
    <row r="44" spans="1:16" x14ac:dyDescent="0.25">
      <c r="A44" s="10" t="s">
        <v>26</v>
      </c>
      <c r="B44" s="10" t="s">
        <v>19</v>
      </c>
      <c r="C44" s="10" t="s">
        <v>38</v>
      </c>
      <c r="D44" s="10" t="s">
        <v>31</v>
      </c>
      <c r="E44" s="10" t="s">
        <v>40</v>
      </c>
      <c r="F44" s="10"/>
      <c r="G44" s="31">
        <v>41</v>
      </c>
      <c r="H44" s="20" t="str">
        <f t="shared" si="0"/>
        <v xml:space="preserve">F/UTP cat.5e 16x2x0,52 PVC нг() </v>
      </c>
      <c r="I44" s="21" t="s">
        <v>48</v>
      </c>
      <c r="J44" s="22">
        <v>79700</v>
      </c>
      <c r="K44" s="22">
        <v>95640</v>
      </c>
      <c r="L44" s="15" t="s">
        <v>52</v>
      </c>
      <c r="O44"/>
      <c r="P44"/>
    </row>
    <row r="45" spans="1:16" x14ac:dyDescent="0.25">
      <c r="A45" s="10" t="s">
        <v>26</v>
      </c>
      <c r="B45" s="10" t="s">
        <v>19</v>
      </c>
      <c r="C45" s="10" t="s">
        <v>39</v>
      </c>
      <c r="D45" s="10" t="s">
        <v>31</v>
      </c>
      <c r="E45" s="10" t="s">
        <v>40</v>
      </c>
      <c r="F45" s="10"/>
      <c r="G45" s="31">
        <v>42</v>
      </c>
      <c r="H45" s="20" t="str">
        <f t="shared" si="0"/>
        <v xml:space="preserve">F/UTP cat.5e 25x2x0,52 PVC нг() </v>
      </c>
      <c r="I45" s="21" t="s">
        <v>48</v>
      </c>
      <c r="J45" s="22">
        <v>119400</v>
      </c>
      <c r="K45" s="22">
        <v>143280</v>
      </c>
      <c r="L45" s="15" t="s">
        <v>52</v>
      </c>
      <c r="O45"/>
      <c r="P45"/>
    </row>
    <row r="46" spans="1:16" x14ac:dyDescent="0.25">
      <c r="A46" s="11" t="s">
        <v>18</v>
      </c>
      <c r="B46" s="11" t="s">
        <v>19</v>
      </c>
      <c r="C46" s="11" t="s">
        <v>33</v>
      </c>
      <c r="D46" s="11" t="s">
        <v>29</v>
      </c>
      <c r="E46" s="11" t="s">
        <v>30</v>
      </c>
      <c r="F46" s="11"/>
      <c r="G46" s="31">
        <v>43</v>
      </c>
      <c r="H46" s="20" t="str">
        <f t="shared" si="0"/>
        <v xml:space="preserve">U/UTP cat.5e 1x2x0,52 LSZH нг(А)-HF </v>
      </c>
      <c r="I46" s="21" t="s">
        <v>48</v>
      </c>
      <c r="J46" s="22">
        <v>7300</v>
      </c>
      <c r="K46" s="22">
        <v>8760</v>
      </c>
      <c r="L46" s="15" t="s">
        <v>52</v>
      </c>
      <c r="O46"/>
      <c r="P46"/>
    </row>
    <row r="47" spans="1:16" x14ac:dyDescent="0.25">
      <c r="A47" s="11" t="s">
        <v>18</v>
      </c>
      <c r="B47" s="11" t="s">
        <v>19</v>
      </c>
      <c r="C47" s="11" t="s">
        <v>34</v>
      </c>
      <c r="D47" s="11" t="s">
        <v>29</v>
      </c>
      <c r="E47" s="11" t="s">
        <v>30</v>
      </c>
      <c r="F47" s="11"/>
      <c r="G47" s="31">
        <v>44</v>
      </c>
      <c r="H47" s="20" t="str">
        <f t="shared" si="0"/>
        <v xml:space="preserve">U/UTP cat.5e 2x2x0,52 LSZH нг(А)-HF </v>
      </c>
      <c r="I47" s="21" t="s">
        <v>48</v>
      </c>
      <c r="J47" s="22">
        <v>10000</v>
      </c>
      <c r="K47" s="22">
        <v>12000</v>
      </c>
      <c r="L47" s="15" t="s">
        <v>52</v>
      </c>
      <c r="O47"/>
      <c r="P47"/>
    </row>
    <row r="48" spans="1:16" x14ac:dyDescent="0.25">
      <c r="A48" s="11" t="s">
        <v>18</v>
      </c>
      <c r="B48" s="11" t="s">
        <v>19</v>
      </c>
      <c r="C48" s="11" t="s">
        <v>35</v>
      </c>
      <c r="D48" s="11" t="s">
        <v>29</v>
      </c>
      <c r="E48" s="11" t="s">
        <v>30</v>
      </c>
      <c r="F48" s="11"/>
      <c r="G48" s="31">
        <v>45</v>
      </c>
      <c r="H48" s="20" t="str">
        <f t="shared" si="0"/>
        <v xml:space="preserve">U/UTP cat.5e 4x2x0,52 LSZH нг(А)-HF </v>
      </c>
      <c r="I48" s="21" t="s">
        <v>48</v>
      </c>
      <c r="J48" s="22">
        <v>18100</v>
      </c>
      <c r="K48" s="22">
        <v>21720</v>
      </c>
      <c r="L48" s="15" t="s">
        <v>52</v>
      </c>
      <c r="O48"/>
      <c r="P48"/>
    </row>
    <row r="49" spans="1:16" x14ac:dyDescent="0.25">
      <c r="A49" s="11" t="s">
        <v>18</v>
      </c>
      <c r="B49" s="11" t="s">
        <v>19</v>
      </c>
      <c r="C49" s="11" t="s">
        <v>36</v>
      </c>
      <c r="D49" s="11" t="s">
        <v>29</v>
      </c>
      <c r="E49" s="11" t="s">
        <v>30</v>
      </c>
      <c r="F49" s="11"/>
      <c r="G49" s="31">
        <v>46</v>
      </c>
      <c r="H49" s="20" t="str">
        <f t="shared" si="0"/>
        <v xml:space="preserve">U/UTP cat.5e 8x2x0,52 LSZH нг(А)-HF </v>
      </c>
      <c r="I49" s="21" t="s">
        <v>48</v>
      </c>
      <c r="J49" s="22">
        <v>43700</v>
      </c>
      <c r="K49" s="22">
        <v>52440</v>
      </c>
      <c r="L49" s="15" t="s">
        <v>52</v>
      </c>
      <c r="O49"/>
      <c r="P49"/>
    </row>
    <row r="50" spans="1:16" x14ac:dyDescent="0.25">
      <c r="A50" s="11" t="s">
        <v>18</v>
      </c>
      <c r="B50" s="11" t="s">
        <v>19</v>
      </c>
      <c r="C50" s="11" t="s">
        <v>37</v>
      </c>
      <c r="D50" s="11" t="s">
        <v>29</v>
      </c>
      <c r="E50" s="11" t="s">
        <v>30</v>
      </c>
      <c r="F50" s="11"/>
      <c r="G50" s="31">
        <v>47</v>
      </c>
      <c r="H50" s="20" t="str">
        <f t="shared" si="0"/>
        <v xml:space="preserve">U/UTP cat.5e 10x2x0,52 LSZH нг(А)-HF </v>
      </c>
      <c r="I50" s="21" t="s">
        <v>48</v>
      </c>
      <c r="J50" s="22">
        <v>52300</v>
      </c>
      <c r="K50" s="22">
        <v>62760</v>
      </c>
      <c r="L50" s="15" t="s">
        <v>52</v>
      </c>
      <c r="O50"/>
      <c r="P50"/>
    </row>
    <row r="51" spans="1:16" x14ac:dyDescent="0.25">
      <c r="A51" s="11" t="s">
        <v>18</v>
      </c>
      <c r="B51" s="11" t="s">
        <v>19</v>
      </c>
      <c r="C51" s="11" t="s">
        <v>38</v>
      </c>
      <c r="D51" s="11" t="s">
        <v>29</v>
      </c>
      <c r="E51" s="11" t="s">
        <v>30</v>
      </c>
      <c r="F51" s="11"/>
      <c r="G51" s="31">
        <v>48</v>
      </c>
      <c r="H51" s="20" t="str">
        <f t="shared" si="0"/>
        <v xml:space="preserve">U/UTP cat.5e 16x2x0,52 LSZH нг(А)-HF </v>
      </c>
      <c r="I51" s="21" t="s">
        <v>48</v>
      </c>
      <c r="J51" s="22">
        <v>77300</v>
      </c>
      <c r="K51" s="22">
        <v>92760</v>
      </c>
      <c r="L51" s="15" t="s">
        <v>52</v>
      </c>
      <c r="O51"/>
      <c r="P51"/>
    </row>
    <row r="52" spans="1:16" x14ac:dyDescent="0.25">
      <c r="A52" s="11" t="s">
        <v>18</v>
      </c>
      <c r="B52" s="11" t="s">
        <v>19</v>
      </c>
      <c r="C52" s="11" t="s">
        <v>39</v>
      </c>
      <c r="D52" s="11" t="s">
        <v>29</v>
      </c>
      <c r="E52" s="11" t="s">
        <v>30</v>
      </c>
      <c r="F52" s="11"/>
      <c r="G52" s="31">
        <v>49</v>
      </c>
      <c r="H52" s="20" t="str">
        <f t="shared" si="0"/>
        <v xml:space="preserve">U/UTP cat.5e 25x2x0,52 LSZH нг(А)-HF </v>
      </c>
      <c r="I52" s="21" t="s">
        <v>48</v>
      </c>
      <c r="J52" s="22">
        <v>116700</v>
      </c>
      <c r="K52" s="22">
        <v>140040</v>
      </c>
      <c r="L52" s="15" t="s">
        <v>52</v>
      </c>
      <c r="O52"/>
      <c r="P52"/>
    </row>
    <row r="53" spans="1:16" x14ac:dyDescent="0.25">
      <c r="A53" s="12" t="s">
        <v>18</v>
      </c>
      <c r="B53" s="12" t="s">
        <v>19</v>
      </c>
      <c r="C53" s="12" t="s">
        <v>33</v>
      </c>
      <c r="D53" s="12" t="s">
        <v>31</v>
      </c>
      <c r="E53" s="12" t="s">
        <v>40</v>
      </c>
      <c r="F53" s="12"/>
      <c r="G53" s="31">
        <v>50</v>
      </c>
      <c r="H53" s="20" t="str">
        <f t="shared" si="0"/>
        <v xml:space="preserve">U/UTP cat.5e 1x2x0,52 PVC нг() </v>
      </c>
      <c r="I53" s="21" t="s">
        <v>48</v>
      </c>
      <c r="J53" s="22">
        <v>6700</v>
      </c>
      <c r="K53" s="22">
        <v>8040</v>
      </c>
      <c r="L53" s="15" t="s">
        <v>52</v>
      </c>
      <c r="O53"/>
      <c r="P53"/>
    </row>
    <row r="54" spans="1:16" x14ac:dyDescent="0.25">
      <c r="A54" s="12" t="s">
        <v>18</v>
      </c>
      <c r="B54" s="12" t="s">
        <v>19</v>
      </c>
      <c r="C54" s="12" t="s">
        <v>34</v>
      </c>
      <c r="D54" s="12" t="s">
        <v>31</v>
      </c>
      <c r="E54" s="12" t="s">
        <v>40</v>
      </c>
      <c r="F54" s="12"/>
      <c r="G54" s="31">
        <v>51</v>
      </c>
      <c r="H54" s="20" t="str">
        <f t="shared" si="0"/>
        <v xml:space="preserve">U/UTP cat.5e 2x2x0,52 PVC нг() </v>
      </c>
      <c r="I54" s="21" t="s">
        <v>48</v>
      </c>
      <c r="J54" s="22">
        <v>9700</v>
      </c>
      <c r="K54" s="22">
        <v>11640</v>
      </c>
      <c r="L54" s="15" t="s">
        <v>52</v>
      </c>
      <c r="O54"/>
      <c r="P54"/>
    </row>
    <row r="55" spans="1:16" x14ac:dyDescent="0.25">
      <c r="A55" s="12" t="s">
        <v>18</v>
      </c>
      <c r="B55" s="12" t="s">
        <v>19</v>
      </c>
      <c r="C55" s="12" t="s">
        <v>35</v>
      </c>
      <c r="D55" s="12" t="s">
        <v>31</v>
      </c>
      <c r="E55" s="12" t="s">
        <v>40</v>
      </c>
      <c r="F55" s="12"/>
      <c r="G55" s="31">
        <v>52</v>
      </c>
      <c r="H55" s="20" t="str">
        <f t="shared" si="0"/>
        <v xml:space="preserve">U/UTP cat.5e 4x2x0,52 PVC нг() </v>
      </c>
      <c r="I55" s="21" t="s">
        <v>48</v>
      </c>
      <c r="J55" s="22">
        <v>17600</v>
      </c>
      <c r="K55" s="22">
        <v>21120</v>
      </c>
      <c r="L55" s="15" t="s">
        <v>52</v>
      </c>
      <c r="O55"/>
      <c r="P55"/>
    </row>
    <row r="56" spans="1:16" x14ac:dyDescent="0.25">
      <c r="A56" s="12" t="s">
        <v>18</v>
      </c>
      <c r="B56" s="12" t="s">
        <v>19</v>
      </c>
      <c r="C56" s="12" t="s">
        <v>36</v>
      </c>
      <c r="D56" s="12" t="s">
        <v>31</v>
      </c>
      <c r="E56" s="12" t="s">
        <v>40</v>
      </c>
      <c r="F56" s="12"/>
      <c r="G56" s="31">
        <v>53</v>
      </c>
      <c r="H56" s="20" t="str">
        <f t="shared" si="0"/>
        <v xml:space="preserve">U/UTP cat.5e 8x2x0,52 PVC нг() </v>
      </c>
      <c r="I56" s="21" t="s">
        <v>48</v>
      </c>
      <c r="J56" s="22">
        <v>41000</v>
      </c>
      <c r="K56" s="22">
        <v>49200</v>
      </c>
      <c r="L56" s="15" t="s">
        <v>52</v>
      </c>
      <c r="O56"/>
      <c r="P56"/>
    </row>
    <row r="57" spans="1:16" x14ac:dyDescent="0.25">
      <c r="A57" s="12" t="s">
        <v>18</v>
      </c>
      <c r="B57" s="12" t="s">
        <v>19</v>
      </c>
      <c r="C57" s="12" t="s">
        <v>37</v>
      </c>
      <c r="D57" s="12" t="s">
        <v>31</v>
      </c>
      <c r="E57" s="12" t="s">
        <v>40</v>
      </c>
      <c r="F57" s="12"/>
      <c r="G57" s="31">
        <v>54</v>
      </c>
      <c r="H57" s="20" t="str">
        <f t="shared" si="0"/>
        <v xml:space="preserve">U/UTP cat.5e 10x2x0,52 PVC нг() </v>
      </c>
      <c r="I57" s="21" t="s">
        <v>48</v>
      </c>
      <c r="J57" s="22">
        <v>49800</v>
      </c>
      <c r="K57" s="22">
        <v>59760</v>
      </c>
      <c r="L57" s="15" t="s">
        <v>52</v>
      </c>
      <c r="O57"/>
      <c r="P57"/>
    </row>
    <row r="58" spans="1:16" x14ac:dyDescent="0.25">
      <c r="A58" s="12" t="s">
        <v>18</v>
      </c>
      <c r="B58" s="12" t="s">
        <v>19</v>
      </c>
      <c r="C58" s="12" t="s">
        <v>38</v>
      </c>
      <c r="D58" s="12" t="s">
        <v>31</v>
      </c>
      <c r="E58" s="12" t="s">
        <v>40</v>
      </c>
      <c r="F58" s="12"/>
      <c r="G58" s="31">
        <v>55</v>
      </c>
      <c r="H58" s="20" t="str">
        <f t="shared" si="0"/>
        <v xml:space="preserve">U/UTP cat.5e 16x2x0,52 PVC нг() </v>
      </c>
      <c r="I58" s="21" t="s">
        <v>48</v>
      </c>
      <c r="J58" s="22">
        <v>73700</v>
      </c>
      <c r="K58" s="22">
        <v>88440</v>
      </c>
      <c r="L58" s="15" t="s">
        <v>52</v>
      </c>
      <c r="O58"/>
      <c r="P58"/>
    </row>
    <row r="59" spans="1:16" x14ac:dyDescent="0.25">
      <c r="A59" s="12" t="s">
        <v>18</v>
      </c>
      <c r="B59" s="12" t="s">
        <v>19</v>
      </c>
      <c r="C59" s="12" t="s">
        <v>39</v>
      </c>
      <c r="D59" s="12" t="s">
        <v>31</v>
      </c>
      <c r="E59" s="12" t="s">
        <v>40</v>
      </c>
      <c r="F59" s="12"/>
      <c r="G59" s="31">
        <v>56</v>
      </c>
      <c r="H59" s="20" t="str">
        <f t="shared" si="0"/>
        <v xml:space="preserve">U/UTP cat.5e 25x2x0,52 PVC нг() </v>
      </c>
      <c r="I59" s="21" t="s">
        <v>48</v>
      </c>
      <c r="J59" s="22">
        <v>112000</v>
      </c>
      <c r="K59" s="22">
        <v>134400</v>
      </c>
      <c r="L59" s="15" t="s">
        <v>52</v>
      </c>
      <c r="O59"/>
      <c r="P59"/>
    </row>
    <row r="62" spans="1:16" x14ac:dyDescent="0.25">
      <c r="G62" s="32" t="s">
        <v>62</v>
      </c>
      <c r="H62" s="23"/>
    </row>
    <row r="63" spans="1:16" x14ac:dyDescent="0.25">
      <c r="G63" s="33" t="s">
        <v>63</v>
      </c>
      <c r="H63" s="24"/>
    </row>
    <row r="64" spans="1:16" x14ac:dyDescent="0.25">
      <c r="G64" s="32" t="s">
        <v>64</v>
      </c>
      <c r="H64" s="24"/>
    </row>
    <row r="65" spans="7:16" x14ac:dyDescent="0.25">
      <c r="G65" s="32" t="s">
        <v>65</v>
      </c>
      <c r="H65" s="23"/>
    </row>
    <row r="66" spans="7:16" ht="39" customHeight="1" x14ac:dyDescent="0.25">
      <c r="G66" s="55" t="s">
        <v>66</v>
      </c>
      <c r="H66" s="55"/>
      <c r="I66" s="55"/>
      <c r="J66" s="55"/>
      <c r="K66" s="55"/>
      <c r="L66" s="55"/>
      <c r="M66" s="28"/>
      <c r="N66" s="28"/>
    </row>
    <row r="68" spans="7:16" x14ac:dyDescent="0.25">
      <c r="G68" s="46" t="s">
        <v>53</v>
      </c>
      <c r="H68" s="46"/>
      <c r="I68" s="49" t="s">
        <v>67</v>
      </c>
      <c r="J68" s="50"/>
      <c r="K68" s="50"/>
      <c r="L68" s="50"/>
      <c r="M68" s="51"/>
      <c r="N68" s="35"/>
      <c r="O68" s="35"/>
    </row>
    <row r="69" spans="7:16" x14ac:dyDescent="0.25">
      <c r="G69" s="46" t="s">
        <v>54</v>
      </c>
      <c r="H69" s="46"/>
      <c r="I69" s="49" t="s">
        <v>68</v>
      </c>
      <c r="J69" s="50"/>
      <c r="K69" s="50"/>
      <c r="L69" s="50"/>
      <c r="M69" s="51"/>
      <c r="N69" s="35"/>
      <c r="O69" s="35"/>
    </row>
    <row r="70" spans="7:16" s="16" customFormat="1" ht="31.5" customHeight="1" x14ac:dyDescent="0.25">
      <c r="G70" s="46" t="s">
        <v>55</v>
      </c>
      <c r="H70" s="46"/>
      <c r="I70" s="49" t="s">
        <v>57</v>
      </c>
      <c r="J70" s="50"/>
      <c r="K70" s="50"/>
      <c r="L70" s="50"/>
      <c r="M70" s="51"/>
      <c r="N70" s="36"/>
      <c r="O70" s="37"/>
      <c r="P70" s="26"/>
    </row>
    <row r="71" spans="7:16" ht="206.25" customHeight="1" x14ac:dyDescent="0.25">
      <c r="G71" s="46" t="s">
        <v>61</v>
      </c>
      <c r="H71" s="46"/>
      <c r="I71" s="49" t="s">
        <v>73</v>
      </c>
      <c r="J71" s="50"/>
      <c r="K71" s="50"/>
      <c r="L71" s="50"/>
      <c r="M71" s="51"/>
      <c r="N71" s="35"/>
      <c r="O71" s="35"/>
    </row>
    <row r="72" spans="7:16" ht="27" customHeight="1" x14ac:dyDescent="0.25">
      <c r="G72" s="46" t="s">
        <v>56</v>
      </c>
      <c r="H72" s="46"/>
      <c r="I72" s="49" t="s">
        <v>58</v>
      </c>
      <c r="J72" s="50"/>
      <c r="K72" s="50"/>
      <c r="L72" s="50"/>
      <c r="M72" s="51"/>
      <c r="N72" s="36"/>
      <c r="O72" s="36"/>
      <c r="P72" s="26"/>
    </row>
    <row r="73" spans="7:16" x14ac:dyDescent="0.25">
      <c r="G73" s="47" t="s">
        <v>69</v>
      </c>
      <c r="H73" s="47"/>
      <c r="I73" s="52" t="s">
        <v>70</v>
      </c>
      <c r="J73" s="53"/>
      <c r="K73" s="53"/>
      <c r="L73" s="53"/>
      <c r="M73" s="54"/>
      <c r="N73" s="38"/>
      <c r="O73" s="38"/>
    </row>
    <row r="74" spans="7:16" x14ac:dyDescent="0.25">
      <c r="G74" s="47" t="s">
        <v>59</v>
      </c>
      <c r="H74" s="47"/>
      <c r="I74" s="47" t="s">
        <v>60</v>
      </c>
      <c r="J74" s="47"/>
      <c r="K74" s="47"/>
      <c r="L74" s="47"/>
      <c r="M74" s="48"/>
      <c r="N74" s="26"/>
      <c r="O74" s="26"/>
    </row>
    <row r="75" spans="7:16" s="16" customFormat="1" x14ac:dyDescent="0.25">
      <c r="G75" s="34"/>
      <c r="H75" s="25"/>
      <c r="I75" s="25"/>
      <c r="J75" s="25"/>
      <c r="K75" s="25"/>
      <c r="L75" s="25"/>
      <c r="M75" s="26"/>
      <c r="N75" s="26"/>
      <c r="O75" s="26"/>
      <c r="P75" s="26"/>
    </row>
    <row r="76" spans="7:16" x14ac:dyDescent="0.25">
      <c r="L76" s="27"/>
    </row>
  </sheetData>
  <mergeCells count="16">
    <mergeCell ref="G2:H2"/>
    <mergeCell ref="G71:H71"/>
    <mergeCell ref="G72:H72"/>
    <mergeCell ref="I74:M74"/>
    <mergeCell ref="I68:M68"/>
    <mergeCell ref="I69:M69"/>
    <mergeCell ref="I70:M70"/>
    <mergeCell ref="I72:M72"/>
    <mergeCell ref="I73:M73"/>
    <mergeCell ref="I71:M71"/>
    <mergeCell ref="G73:H73"/>
    <mergeCell ref="G74:H74"/>
    <mergeCell ref="G66:L66"/>
    <mergeCell ref="G68:H68"/>
    <mergeCell ref="G69:H69"/>
    <mergeCell ref="G70:H70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9"/>
  <sheetViews>
    <sheetView tabSelected="1" zoomScale="86" zoomScaleNormal="86" workbookViewId="0">
      <pane ySplit="1" topLeftCell="A5" activePane="bottomLeft" state="frozen"/>
      <selection pane="bottomLeft" activeCell="A7" sqref="A7:C7"/>
    </sheetView>
  </sheetViews>
  <sheetFormatPr defaultRowHeight="15" x14ac:dyDescent="0.25"/>
  <cols>
    <col min="1" max="1" width="35.28515625" customWidth="1"/>
    <col min="2" max="2" width="15.85546875" customWidth="1"/>
    <col min="3" max="3" width="88.140625" customWidth="1"/>
    <col min="4" max="4" width="43.28515625" customWidth="1"/>
  </cols>
  <sheetData>
    <row r="1" spans="1:4" ht="27.75" customHeight="1" x14ac:dyDescent="0.25">
      <c r="A1" s="1" t="s">
        <v>0</v>
      </c>
      <c r="B1" s="1" t="s">
        <v>2</v>
      </c>
      <c r="C1" s="1" t="s">
        <v>3</v>
      </c>
      <c r="D1" s="1" t="s">
        <v>4</v>
      </c>
    </row>
    <row r="2" spans="1:4" s="4" customFormat="1" ht="90" x14ac:dyDescent="0.25">
      <c r="A2" s="2" t="s">
        <v>5</v>
      </c>
      <c r="B2" s="2" t="s">
        <v>6</v>
      </c>
      <c r="C2" s="3" t="s">
        <v>7</v>
      </c>
      <c r="D2" s="3" t="s">
        <v>32</v>
      </c>
    </row>
    <row r="3" spans="1:4" s="4" customFormat="1" ht="150" x14ac:dyDescent="0.25">
      <c r="A3" s="2" t="s">
        <v>41</v>
      </c>
      <c r="B3" s="2" t="s">
        <v>6</v>
      </c>
      <c r="C3" s="3" t="s">
        <v>74</v>
      </c>
      <c r="D3" s="3" t="s">
        <v>8</v>
      </c>
    </row>
    <row r="4" spans="1:4" s="4" customFormat="1" ht="105" x14ac:dyDescent="0.25">
      <c r="A4" s="2" t="s">
        <v>9</v>
      </c>
      <c r="B4" s="2" t="s">
        <v>6</v>
      </c>
      <c r="C4" s="3" t="s">
        <v>10</v>
      </c>
      <c r="D4" s="3" t="s">
        <v>47</v>
      </c>
    </row>
    <row r="5" spans="1:4" s="4" customFormat="1" ht="90" x14ac:dyDescent="0.25">
      <c r="A5" s="2" t="s">
        <v>42</v>
      </c>
      <c r="B5" s="2" t="s">
        <v>6</v>
      </c>
      <c r="C5" s="3" t="s">
        <v>43</v>
      </c>
      <c r="D5" s="3" t="s">
        <v>47</v>
      </c>
    </row>
    <row r="6" spans="1:4" s="4" customFormat="1" ht="60" x14ac:dyDescent="0.25">
      <c r="A6" s="2" t="s">
        <v>11</v>
      </c>
      <c r="B6" s="2" t="s">
        <v>6</v>
      </c>
      <c r="C6" s="3" t="s">
        <v>12</v>
      </c>
      <c r="D6" s="3" t="s">
        <v>13</v>
      </c>
    </row>
    <row r="7" spans="1:4" s="4" customFormat="1" ht="90" x14ac:dyDescent="0.25">
      <c r="A7" s="2" t="s">
        <v>46</v>
      </c>
      <c r="B7" s="2" t="s">
        <v>6</v>
      </c>
      <c r="C7" s="3" t="s">
        <v>75</v>
      </c>
      <c r="D7" s="3" t="s">
        <v>14</v>
      </c>
    </row>
    <row r="8" spans="1:4" s="4" customFormat="1" ht="60" x14ac:dyDescent="0.25">
      <c r="A8" s="2" t="s">
        <v>15</v>
      </c>
      <c r="B8" s="2" t="s">
        <v>6</v>
      </c>
      <c r="C8" s="3" t="s">
        <v>16</v>
      </c>
      <c r="D8" s="3" t="s">
        <v>17</v>
      </c>
    </row>
    <row r="9" spans="1:4" s="4" customFormat="1" ht="60" x14ac:dyDescent="0.25">
      <c r="A9" s="2" t="s">
        <v>44</v>
      </c>
      <c r="B9" s="2" t="s">
        <v>6</v>
      </c>
      <c r="C9" s="3" t="s">
        <v>45</v>
      </c>
      <c r="D9" s="3" t="s">
        <v>17</v>
      </c>
    </row>
  </sheetData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</vt:lpstr>
      <vt:lpstr>Тех. описание и применение</vt:lpstr>
      <vt:lpstr>Спецификация!Область_печати</vt:lpstr>
    </vt:vector>
  </TitlesOfParts>
  <Company>ПАО "Ростелеком"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Сергей Анатольевич</dc:creator>
  <cp:lastModifiedBy>Данилова Татьяна Владимировна</cp:lastModifiedBy>
  <cp:lastPrinted>2021-03-17T13:30:24Z</cp:lastPrinted>
  <dcterms:created xsi:type="dcterms:W3CDTF">2020-01-24T12:30:27Z</dcterms:created>
  <dcterms:modified xsi:type="dcterms:W3CDTF">2021-03-17T13:30:36Z</dcterms:modified>
</cp:coreProperties>
</file>